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Información Presupuestal\"/>
    </mc:Choice>
  </mc:AlternateContent>
  <bookViews>
    <workbookView xWindow="-105" yWindow="-105" windowWidth="19425" windowHeight="1030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4" l="1"/>
  <c r="F104" i="4" l="1"/>
  <c r="E104" i="4"/>
  <c r="D104" i="4"/>
  <c r="C104" i="4"/>
  <c r="B104" i="4"/>
  <c r="G102" i="4"/>
  <c r="G101" i="4"/>
  <c r="G100" i="4"/>
  <c r="G99" i="4"/>
  <c r="G104" i="4" s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7" i="4"/>
  <c r="F86" i="4"/>
  <c r="E86" i="4"/>
  <c r="D86" i="4"/>
  <c r="C86" i="4"/>
  <c r="B86" i="4"/>
  <c r="G86" i="4" l="1"/>
</calcChain>
</file>

<file path=xl/sharedStrings.xml><?xml version="1.0" encoding="utf-8"?>
<sst xmlns="http://schemas.openxmlformats.org/spreadsheetml/2006/main" count="129" uniqueCount="107">
  <si>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</si>
  <si>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</si>
  <si>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</si>
  <si>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</si>
  <si>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</si>
  <si>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</si>
  <si>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</si>
  <si>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</si>
  <si>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</si>
  <si>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</si>
  <si>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</si>
  <si>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</si>
  <si>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</si>
  <si>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</si>
  <si>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</si>
  <si>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</si>
  <si>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</si>
  <si>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</si>
  <si>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</si>
  <si>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</si>
  <si>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</si>
  <si>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</si>
  <si>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</si>
  <si>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</si>
  <si>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</si>
  <si>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</si>
  <si>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</si>
  <si>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</si>
  <si>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</si>
  <si>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</si>
  <si>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</si>
  <si>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</si>
  <si>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</si>
  <si>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</si>
  <si>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</si>
  <si>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</si>
  <si>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</si>
  <si>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</si>
  <si>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</si>
  <si>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</si>
  <si>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</si>
  <si>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</si>
  <si>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</si>
  <si>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</si>
  <si>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</si>
  <si>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</si>
  <si>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</si>
  <si>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</si>
  <si>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</si>
  <si>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</si>
  <si>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</si>
  <si>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</si>
  <si>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</si>
  <si>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</si>
  <si>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</si>
  <si>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</si>
  <si>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</si>
  <si>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</si>
  <si>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</si>
  <si>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</si>
  <si>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</si>
  <si>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</si>
  <si>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</si>
  <si>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</si>
  <si>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</si>
  <si>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</si>
  <si>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</si>
  <si>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</si>
  <si>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</si>
  <si>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</si>
  <si>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</si>
  <si>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</si>
  <si>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</si>
  <si>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</si>
  <si>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</si>
  <si>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</si>
  <si>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</si>
  <si>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</si>
  <si>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</si>
  <si>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</si>
  <si>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</si>
  <si>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</si>
  <si>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</si>
  <si>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</si>
  <si>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</si>
  <si>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</si>
  <si>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</si>
  <si>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</si>
  <si>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</si>
  <si>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</si>
  <si>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</si>
  <si>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</si>
  <si>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</si>
  <si>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</si>
  <si>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</si>
  <si>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</si>
  <si>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</si>
  <si>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</si>
  <si>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</si>
  <si>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</si>
  <si>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</si>
  <si>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</si>
  <si>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</si>
  <si>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3610 Dirección General de Parques y Espacios Públicos</t>
  </si>
  <si>
    <t>Municipio de León, Guanajuato
Estado Analítico del Ejercicio del Presupuesto de Egresos
Clasificación Administrativa
Del 01 de Enero al 31 de Diciembre de 2023</t>
  </si>
  <si>
    <t>Gobierno Municipal de León, Guanajuato
Estado Analítico del Ejercicio del Presupuesto de Egresos
Clasificación Administrativa
Del 01 de Enero al 31 de Diciembre de 2023</t>
  </si>
  <si>
    <t>Sector Paraestatal del Gobierno Municipal de León, Guanajuato
Estado Analítico del Ejercicio del Presupuesto de Egresos
Clasificación Administrativa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</si>
</sst>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3" fontId="6" fillId="0" borderId="5" xfId="0" applyNumberFormat="1" applyFont="1" applyBorder="1" applyProtection="1">
      <protection locked="0"/>
    </xf>
    <xf numFmtId="165" fontId="6" fillId="0" borderId="9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2" xfId="0" applyNumberFormat="1" applyFont="1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Protection="1"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0" borderId="1" xfId="9" applyFont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 wrapText="1"/>
      <protection locked="0"/>
    </xf>
    <xf numFmtId="0" fontId="6" fillId="0" borderId="4" xfId="9" applyFont="1" applyBorder="1" applyAlignment="1" applyProtection="1">
      <alignment horizontal="center" vertical="center" wrapText="1"/>
      <protection locked="0"/>
    </xf>
    <xf numFmtId="0" fontId="2" fillId="0" borderId="10" xfId="9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3" fontId="6" fillId="0" borderId="0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165" fontId="6" fillId="0" borderId="9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104</v>
      </c>
      <c r="B1" s="44"/>
      <c r="C1" s="44"/>
      <c r="D1" s="44"/>
      <c r="E1" s="44"/>
      <c r="F1" s="44"/>
      <c r="G1" s="45"/>
    </row>
    <row r="2" spans="1:7" x14ac:dyDescent="0.2">
      <c r="A2" s="23"/>
      <c r="B2" s="24"/>
      <c r="C2" s="24"/>
      <c r="D2" s="24"/>
      <c r="E2" s="24"/>
      <c r="F2" s="24"/>
      <c r="G2" s="25"/>
    </row>
    <row r="3" spans="1:7" x14ac:dyDescent="0.2">
      <c r="A3" s="20"/>
      <c r="B3" s="8" t="s">
        <v>0</v>
      </c>
      <c r="C3" s="9"/>
      <c r="D3" s="9"/>
      <c r="E3" s="9"/>
      <c r="F3" s="10"/>
      <c r="G3" s="39" t="s">
        <v>7</v>
      </c>
    </row>
    <row r="4" spans="1:7" ht="24.95" customHeight="1" x14ac:dyDescent="0.2">
      <c r="A4" s="2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0"/>
    </row>
    <row r="5" spans="1:7" x14ac:dyDescent="0.2">
      <c r="A5" s="2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5">
        <v>3036905.9699999997</v>
      </c>
      <c r="C7" s="15">
        <v>0</v>
      </c>
      <c r="D7" s="15">
        <v>3036905.97</v>
      </c>
      <c r="E7" s="15">
        <v>3004315.07</v>
      </c>
      <c r="F7" s="15">
        <v>2977701.6</v>
      </c>
      <c r="G7" s="15">
        <f>D7-E7</f>
        <v>32590.900000000373</v>
      </c>
    </row>
    <row r="8" spans="1:7" x14ac:dyDescent="0.2">
      <c r="A8" s="11" t="s">
        <v>27</v>
      </c>
      <c r="B8" s="15">
        <v>4681600.49</v>
      </c>
      <c r="C8" s="15">
        <v>44525.55</v>
      </c>
      <c r="D8" s="15">
        <v>4726126.04</v>
      </c>
      <c r="E8" s="15">
        <v>4439590.99</v>
      </c>
      <c r="F8" s="15">
        <v>4439590.99</v>
      </c>
      <c r="G8" s="15">
        <f t="shared" ref="G8:G72" si="0">D8-E8</f>
        <v>286535.04999999981</v>
      </c>
    </row>
    <row r="9" spans="1:7" x14ac:dyDescent="0.2">
      <c r="A9" s="11" t="s">
        <v>28</v>
      </c>
      <c r="B9" s="15">
        <v>22842384.879999999</v>
      </c>
      <c r="C9" s="15">
        <v>312916.7</v>
      </c>
      <c r="D9" s="15">
        <v>23155301.579999998</v>
      </c>
      <c r="E9" s="15">
        <v>21803407.379999999</v>
      </c>
      <c r="F9" s="15">
        <v>21803407.379999999</v>
      </c>
      <c r="G9" s="15">
        <f t="shared" si="0"/>
        <v>1351894.1999999993</v>
      </c>
    </row>
    <row r="10" spans="1:7" x14ac:dyDescent="0.2">
      <c r="A10" s="11" t="s">
        <v>29</v>
      </c>
      <c r="B10" s="15">
        <v>3606880.2</v>
      </c>
      <c r="C10" s="15">
        <v>0</v>
      </c>
      <c r="D10" s="15">
        <v>3606880.2</v>
      </c>
      <c r="E10" s="15">
        <v>3577350.17</v>
      </c>
      <c r="F10" s="15">
        <v>3577350.17</v>
      </c>
      <c r="G10" s="15">
        <f t="shared" si="0"/>
        <v>29530.030000000261</v>
      </c>
    </row>
    <row r="11" spans="1:7" x14ac:dyDescent="0.2">
      <c r="A11" s="11" t="s">
        <v>30</v>
      </c>
      <c r="B11" s="15">
        <v>221208452.66999999</v>
      </c>
      <c r="C11" s="15">
        <v>-197356877.97999999</v>
      </c>
      <c r="D11" s="15">
        <v>23851574.690000001</v>
      </c>
      <c r="E11" s="15">
        <v>21990202.329999998</v>
      </c>
      <c r="F11" s="15">
        <v>21649021.960000001</v>
      </c>
      <c r="G11" s="15">
        <f t="shared" si="0"/>
        <v>1861372.3600000031</v>
      </c>
    </row>
    <row r="12" spans="1:7" x14ac:dyDescent="0.2">
      <c r="A12" s="11" t="s">
        <v>31</v>
      </c>
      <c r="B12" s="15">
        <v>19688024.369999997</v>
      </c>
      <c r="C12" s="15">
        <v>-140032.9</v>
      </c>
      <c r="D12" s="15">
        <v>19547991.469999999</v>
      </c>
      <c r="E12" s="15">
        <v>18179183.5</v>
      </c>
      <c r="F12" s="15">
        <v>17882686.079999998</v>
      </c>
      <c r="G12" s="15">
        <f t="shared" si="0"/>
        <v>1368807.9699999988</v>
      </c>
    </row>
    <row r="13" spans="1:7" x14ac:dyDescent="0.2">
      <c r="A13" s="11" t="s">
        <v>32</v>
      </c>
      <c r="B13" s="15">
        <v>13260319.92</v>
      </c>
      <c r="C13" s="15">
        <v>-121064.1</v>
      </c>
      <c r="D13" s="15">
        <v>13139255.82</v>
      </c>
      <c r="E13" s="15">
        <v>11193646.74</v>
      </c>
      <c r="F13" s="15">
        <v>11097860.529999999</v>
      </c>
      <c r="G13" s="15">
        <f t="shared" si="0"/>
        <v>1945609.08</v>
      </c>
    </row>
    <row r="14" spans="1:7" x14ac:dyDescent="0.2">
      <c r="A14" s="11" t="s">
        <v>33</v>
      </c>
      <c r="B14" s="15">
        <v>40004773.290000007</v>
      </c>
      <c r="C14" s="15">
        <v>14831785.08</v>
      </c>
      <c r="D14" s="15">
        <v>54836558.369999997</v>
      </c>
      <c r="E14" s="15">
        <v>51370417.450000003</v>
      </c>
      <c r="F14" s="15">
        <v>51213793.340000004</v>
      </c>
      <c r="G14" s="15">
        <f t="shared" si="0"/>
        <v>3466140.9199999943</v>
      </c>
    </row>
    <row r="15" spans="1:7" x14ac:dyDescent="0.2">
      <c r="A15" s="11" t="s">
        <v>34</v>
      </c>
      <c r="B15" s="15">
        <v>18515007.279999997</v>
      </c>
      <c r="C15" s="15">
        <v>19317412.539999999</v>
      </c>
      <c r="D15" s="15">
        <v>37832419.82</v>
      </c>
      <c r="E15" s="15">
        <v>19389698.620000001</v>
      </c>
      <c r="F15" s="15">
        <v>19222379.420000002</v>
      </c>
      <c r="G15" s="15">
        <f t="shared" si="0"/>
        <v>18442721.199999999</v>
      </c>
    </row>
    <row r="16" spans="1:7" x14ac:dyDescent="0.2">
      <c r="A16" s="11" t="s">
        <v>35</v>
      </c>
      <c r="B16" s="15">
        <v>20519173.239999995</v>
      </c>
      <c r="C16" s="15">
        <v>19323334.699999999</v>
      </c>
      <c r="D16" s="15">
        <v>39842507.939999998</v>
      </c>
      <c r="E16" s="15">
        <v>33812261.57</v>
      </c>
      <c r="F16" s="15">
        <v>33503256.870000001</v>
      </c>
      <c r="G16" s="15">
        <f t="shared" si="0"/>
        <v>6030246.3699999973</v>
      </c>
    </row>
    <row r="17" spans="1:7" x14ac:dyDescent="0.2">
      <c r="A17" s="11" t="s">
        <v>36</v>
      </c>
      <c r="B17" s="15">
        <v>23538135.07</v>
      </c>
      <c r="C17" s="15">
        <v>60687697.700000003</v>
      </c>
      <c r="D17" s="15">
        <v>84225832.769999996</v>
      </c>
      <c r="E17" s="15">
        <v>67438751.689999998</v>
      </c>
      <c r="F17" s="15">
        <v>67096672.149999999</v>
      </c>
      <c r="G17" s="15">
        <f t="shared" si="0"/>
        <v>16787081.079999998</v>
      </c>
    </row>
    <row r="18" spans="1:7" x14ac:dyDescent="0.2">
      <c r="A18" s="11" t="s">
        <v>37</v>
      </c>
      <c r="B18" s="15">
        <v>26532103.779999994</v>
      </c>
      <c r="C18" s="15">
        <v>-697538.3</v>
      </c>
      <c r="D18" s="15">
        <v>25834565.48</v>
      </c>
      <c r="E18" s="15">
        <v>24762493.059999999</v>
      </c>
      <c r="F18" s="15">
        <v>24309442.039999999</v>
      </c>
      <c r="G18" s="15">
        <f t="shared" si="0"/>
        <v>1072072.4200000018</v>
      </c>
    </row>
    <row r="19" spans="1:7" x14ac:dyDescent="0.2">
      <c r="A19" s="11" t="s">
        <v>38</v>
      </c>
      <c r="B19" s="15">
        <v>22086025.479999997</v>
      </c>
      <c r="C19" s="15">
        <v>6791016.1100000003</v>
      </c>
      <c r="D19" s="15">
        <v>28877041.59</v>
      </c>
      <c r="E19" s="15">
        <v>22863513.93</v>
      </c>
      <c r="F19" s="15">
        <v>22568603.129999999</v>
      </c>
      <c r="G19" s="15">
        <f t="shared" si="0"/>
        <v>6013527.6600000001</v>
      </c>
    </row>
    <row r="20" spans="1:7" x14ac:dyDescent="0.2">
      <c r="A20" s="11" t="s">
        <v>39</v>
      </c>
      <c r="B20" s="15">
        <v>2432072.7600000002</v>
      </c>
      <c r="C20" s="15">
        <v>6224.17</v>
      </c>
      <c r="D20" s="15">
        <v>2438296.9300000002</v>
      </c>
      <c r="E20" s="15">
        <v>2422894.79</v>
      </c>
      <c r="F20" s="15">
        <v>2385794.08</v>
      </c>
      <c r="G20" s="15">
        <f t="shared" si="0"/>
        <v>15402.14000000013</v>
      </c>
    </row>
    <row r="21" spans="1:7" x14ac:dyDescent="0.2">
      <c r="A21" s="11" t="s">
        <v>40</v>
      </c>
      <c r="B21" s="15">
        <v>12171633.639999997</v>
      </c>
      <c r="C21" s="15">
        <v>-872925.56</v>
      </c>
      <c r="D21" s="15">
        <v>11298708.08</v>
      </c>
      <c r="E21" s="15">
        <v>10772715.869999999</v>
      </c>
      <c r="F21" s="15">
        <v>10604581.880000001</v>
      </c>
      <c r="G21" s="15">
        <f t="shared" si="0"/>
        <v>525992.21000000089</v>
      </c>
    </row>
    <row r="22" spans="1:7" x14ac:dyDescent="0.2">
      <c r="A22" s="11" t="s">
        <v>41</v>
      </c>
      <c r="B22" s="15">
        <v>28681067.050000001</v>
      </c>
      <c r="C22" s="15">
        <v>342104.11</v>
      </c>
      <c r="D22" s="15">
        <v>29023171.16</v>
      </c>
      <c r="E22" s="15">
        <v>25153743.66</v>
      </c>
      <c r="F22" s="15">
        <v>24764871.539999999</v>
      </c>
      <c r="G22" s="15">
        <f t="shared" si="0"/>
        <v>3869427.5</v>
      </c>
    </row>
    <row r="23" spans="1:7" x14ac:dyDescent="0.2">
      <c r="A23" s="11" t="s">
        <v>42</v>
      </c>
      <c r="B23" s="15">
        <v>170395171.00999999</v>
      </c>
      <c r="C23" s="15">
        <v>5527646.9500000002</v>
      </c>
      <c r="D23" s="15">
        <v>175922817.96000001</v>
      </c>
      <c r="E23" s="15">
        <v>165576992.06999999</v>
      </c>
      <c r="F23" s="15">
        <v>161767548.46000001</v>
      </c>
      <c r="G23" s="15">
        <f t="shared" si="0"/>
        <v>10345825.890000015</v>
      </c>
    </row>
    <row r="24" spans="1:7" x14ac:dyDescent="0.2">
      <c r="A24" s="11" t="s">
        <v>43</v>
      </c>
      <c r="B24" s="15">
        <v>63250185.840000004</v>
      </c>
      <c r="C24" s="15">
        <v>-3012358.3</v>
      </c>
      <c r="D24" s="15">
        <v>60237827.539999999</v>
      </c>
      <c r="E24" s="15">
        <v>56209815.859999999</v>
      </c>
      <c r="F24" s="15">
        <v>55350510.130000003</v>
      </c>
      <c r="G24" s="15">
        <f t="shared" si="0"/>
        <v>4028011.6799999997</v>
      </c>
    </row>
    <row r="25" spans="1:7" x14ac:dyDescent="0.2">
      <c r="A25" s="11" t="s">
        <v>44</v>
      </c>
      <c r="B25" s="15">
        <v>11092981.870000003</v>
      </c>
      <c r="C25" s="15">
        <v>97282.38</v>
      </c>
      <c r="D25" s="15">
        <v>11190264.25</v>
      </c>
      <c r="E25" s="15">
        <v>10933680.109999999</v>
      </c>
      <c r="F25" s="15">
        <v>10750389.23</v>
      </c>
      <c r="G25" s="15">
        <f t="shared" si="0"/>
        <v>256584.1400000006</v>
      </c>
    </row>
    <row r="26" spans="1:7" x14ac:dyDescent="0.2">
      <c r="A26" s="11" t="s">
        <v>45</v>
      </c>
      <c r="B26" s="15">
        <v>55087260.030000001</v>
      </c>
      <c r="C26" s="15">
        <v>-483360</v>
      </c>
      <c r="D26" s="15">
        <v>54603900.030000001</v>
      </c>
      <c r="E26" s="15">
        <v>51587745.299999997</v>
      </c>
      <c r="F26" s="15">
        <v>50689979.609999999</v>
      </c>
      <c r="G26" s="15">
        <f t="shared" si="0"/>
        <v>3016154.7300000042</v>
      </c>
    </row>
    <row r="27" spans="1:7" x14ac:dyDescent="0.2">
      <c r="A27" s="11" t="s">
        <v>46</v>
      </c>
      <c r="B27" s="15">
        <v>45304128.549999997</v>
      </c>
      <c r="C27" s="15">
        <v>83262744.209999993</v>
      </c>
      <c r="D27" s="15">
        <v>128566872.76000001</v>
      </c>
      <c r="E27" s="15">
        <v>94975081.060000002</v>
      </c>
      <c r="F27" s="15">
        <v>92829160.689999998</v>
      </c>
      <c r="G27" s="15">
        <f t="shared" si="0"/>
        <v>33591791.700000003</v>
      </c>
    </row>
    <row r="28" spans="1:7" x14ac:dyDescent="0.2">
      <c r="A28" s="11" t="s">
        <v>47</v>
      </c>
      <c r="B28" s="15">
        <v>1847234964.47</v>
      </c>
      <c r="C28" s="15">
        <v>92572493.969999999</v>
      </c>
      <c r="D28" s="15">
        <v>1939807458.4400001</v>
      </c>
      <c r="E28" s="15">
        <v>1673156132.79</v>
      </c>
      <c r="F28" s="15">
        <v>1646649068.0599999</v>
      </c>
      <c r="G28" s="15">
        <f t="shared" si="0"/>
        <v>266651325.6500001</v>
      </c>
    </row>
    <row r="29" spans="1:7" x14ac:dyDescent="0.2">
      <c r="A29" s="11" t="s">
        <v>48</v>
      </c>
      <c r="B29" s="15">
        <v>80512330.730000019</v>
      </c>
      <c r="C29" s="15">
        <v>14248243.98</v>
      </c>
      <c r="D29" s="15">
        <v>94760574.709999993</v>
      </c>
      <c r="E29" s="15">
        <v>80607493.290000007</v>
      </c>
      <c r="F29" s="15">
        <v>79476546.569999993</v>
      </c>
      <c r="G29" s="15">
        <f t="shared" si="0"/>
        <v>14153081.419999987</v>
      </c>
    </row>
    <row r="30" spans="1:7" x14ac:dyDescent="0.2">
      <c r="A30" s="11" t="s">
        <v>49</v>
      </c>
      <c r="B30" s="15">
        <v>32467498.160000008</v>
      </c>
      <c r="C30" s="15">
        <v>1383552.43</v>
      </c>
      <c r="D30" s="15">
        <v>33851050.590000004</v>
      </c>
      <c r="E30" s="15">
        <v>31568125.039999999</v>
      </c>
      <c r="F30" s="15">
        <v>31019502.129999999</v>
      </c>
      <c r="G30" s="15">
        <f t="shared" si="0"/>
        <v>2282925.5500000045</v>
      </c>
    </row>
    <row r="31" spans="1:7" x14ac:dyDescent="0.2">
      <c r="A31" s="11" t="s">
        <v>50</v>
      </c>
      <c r="B31" s="15">
        <v>33379510.559999999</v>
      </c>
      <c r="C31" s="15">
        <v>-10805725.18</v>
      </c>
      <c r="D31" s="15">
        <v>22573785.379999999</v>
      </c>
      <c r="E31" s="15">
        <v>21366556.34</v>
      </c>
      <c r="F31" s="15">
        <v>20892893.5</v>
      </c>
      <c r="G31" s="15">
        <f t="shared" si="0"/>
        <v>1207229.0399999991</v>
      </c>
    </row>
    <row r="32" spans="1:7" x14ac:dyDescent="0.2">
      <c r="A32" s="11" t="s">
        <v>51</v>
      </c>
      <c r="B32" s="15">
        <v>165527000.79000005</v>
      </c>
      <c r="C32" s="15">
        <v>66709831.100000001</v>
      </c>
      <c r="D32" s="15">
        <v>232236831.88999999</v>
      </c>
      <c r="E32" s="15">
        <v>111160598.70999999</v>
      </c>
      <c r="F32" s="15">
        <v>109568662.39</v>
      </c>
      <c r="G32" s="15">
        <f t="shared" si="0"/>
        <v>121076233.17999999</v>
      </c>
    </row>
    <row r="33" spans="1:7" x14ac:dyDescent="0.2">
      <c r="A33" s="11" t="s">
        <v>52</v>
      </c>
      <c r="B33" s="15">
        <v>10501396.589999996</v>
      </c>
      <c r="C33" s="15">
        <v>549816.96</v>
      </c>
      <c r="D33" s="15">
        <v>11051213.550000001</v>
      </c>
      <c r="E33" s="15">
        <v>10069479.1</v>
      </c>
      <c r="F33" s="15">
        <v>9861206.6600000001</v>
      </c>
      <c r="G33" s="15">
        <f t="shared" si="0"/>
        <v>981734.45000000112</v>
      </c>
    </row>
    <row r="34" spans="1:7" x14ac:dyDescent="0.2">
      <c r="A34" s="11" t="s">
        <v>53</v>
      </c>
      <c r="B34" s="15">
        <v>6756048.3299999991</v>
      </c>
      <c r="C34" s="15">
        <v>464626.61</v>
      </c>
      <c r="D34" s="15">
        <v>7220674.9400000004</v>
      </c>
      <c r="E34" s="15">
        <v>6507376.2999999998</v>
      </c>
      <c r="F34" s="15">
        <v>6438622.9900000002</v>
      </c>
      <c r="G34" s="15">
        <f t="shared" si="0"/>
        <v>713298.6400000006</v>
      </c>
    </row>
    <row r="35" spans="1:7" x14ac:dyDescent="0.2">
      <c r="A35" s="11" t="s">
        <v>54</v>
      </c>
      <c r="B35" s="15">
        <v>92197816.780000016</v>
      </c>
      <c r="C35" s="15">
        <v>4246926.8600000003</v>
      </c>
      <c r="D35" s="15">
        <v>96444743.640000001</v>
      </c>
      <c r="E35" s="15">
        <v>92210257.859999999</v>
      </c>
      <c r="F35" s="15">
        <v>90510778.799999997</v>
      </c>
      <c r="G35" s="15">
        <f t="shared" si="0"/>
        <v>4234485.7800000012</v>
      </c>
    </row>
    <row r="36" spans="1:7" x14ac:dyDescent="0.2">
      <c r="A36" s="11" t="s">
        <v>55</v>
      </c>
      <c r="B36" s="15">
        <v>3791063.23</v>
      </c>
      <c r="C36" s="15">
        <v>-177818.9</v>
      </c>
      <c r="D36" s="15">
        <v>3613244.33</v>
      </c>
      <c r="E36" s="15">
        <v>3414073.33</v>
      </c>
      <c r="F36" s="15">
        <v>3356218.59</v>
      </c>
      <c r="G36" s="15">
        <f t="shared" si="0"/>
        <v>199171</v>
      </c>
    </row>
    <row r="37" spans="1:7" x14ac:dyDescent="0.2">
      <c r="A37" s="11" t="s">
        <v>56</v>
      </c>
      <c r="B37" s="15">
        <v>14211200.77</v>
      </c>
      <c r="C37" s="15">
        <v>637638.16</v>
      </c>
      <c r="D37" s="15">
        <v>14848838.93</v>
      </c>
      <c r="E37" s="15">
        <v>14392398.92</v>
      </c>
      <c r="F37" s="15">
        <v>14134997.140000001</v>
      </c>
      <c r="G37" s="15">
        <f t="shared" si="0"/>
        <v>456440.00999999978</v>
      </c>
    </row>
    <row r="38" spans="1:7" x14ac:dyDescent="0.2">
      <c r="A38" s="11" t="s">
        <v>57</v>
      </c>
      <c r="B38" s="15">
        <v>40257514.780000009</v>
      </c>
      <c r="C38" s="15">
        <v>270809.14</v>
      </c>
      <c r="D38" s="15">
        <v>40528323.920000002</v>
      </c>
      <c r="E38" s="15">
        <v>39030885.200000003</v>
      </c>
      <c r="F38" s="15">
        <v>38359198.340000004</v>
      </c>
      <c r="G38" s="15">
        <f t="shared" si="0"/>
        <v>1497438.7199999988</v>
      </c>
    </row>
    <row r="39" spans="1:7" x14ac:dyDescent="0.2">
      <c r="A39" s="11" t="s">
        <v>58</v>
      </c>
      <c r="B39" s="15">
        <v>24166820.889999997</v>
      </c>
      <c r="C39" s="15">
        <v>5527457.5300000003</v>
      </c>
      <c r="D39" s="15">
        <v>29694278.420000002</v>
      </c>
      <c r="E39" s="15">
        <v>27854724.949999999</v>
      </c>
      <c r="F39" s="15">
        <v>27397305.73</v>
      </c>
      <c r="G39" s="15">
        <f t="shared" si="0"/>
        <v>1839553.4700000025</v>
      </c>
    </row>
    <row r="40" spans="1:7" x14ac:dyDescent="0.2">
      <c r="A40" s="11" t="s">
        <v>59</v>
      </c>
      <c r="B40" s="15">
        <v>118431651</v>
      </c>
      <c r="C40" s="15">
        <v>2829600.96</v>
      </c>
      <c r="D40" s="15">
        <v>121261251.95999999</v>
      </c>
      <c r="E40" s="15">
        <v>119693555.33</v>
      </c>
      <c r="F40" s="15">
        <v>119432257.47</v>
      </c>
      <c r="G40" s="15">
        <f t="shared" si="0"/>
        <v>1567696.6299999952</v>
      </c>
    </row>
    <row r="41" spans="1:7" x14ac:dyDescent="0.2">
      <c r="A41" s="11" t="s">
        <v>60</v>
      </c>
      <c r="B41" s="15">
        <v>167858901.67000002</v>
      </c>
      <c r="C41" s="15">
        <v>16437660.75</v>
      </c>
      <c r="D41" s="15">
        <v>184296562.41999999</v>
      </c>
      <c r="E41" s="15">
        <v>143325560.47</v>
      </c>
      <c r="F41" s="15">
        <v>141556004.90000001</v>
      </c>
      <c r="G41" s="15">
        <f t="shared" si="0"/>
        <v>40971001.949999988</v>
      </c>
    </row>
    <row r="42" spans="1:7" x14ac:dyDescent="0.2">
      <c r="A42" s="11" t="s">
        <v>61</v>
      </c>
      <c r="B42" s="15">
        <v>15102205.699999997</v>
      </c>
      <c r="C42" s="15">
        <v>-214603.6</v>
      </c>
      <c r="D42" s="15">
        <v>14887602.1</v>
      </c>
      <c r="E42" s="15">
        <v>14460189.91</v>
      </c>
      <c r="F42" s="15">
        <v>14223182.779999999</v>
      </c>
      <c r="G42" s="15">
        <f t="shared" si="0"/>
        <v>427412.18999999948</v>
      </c>
    </row>
    <row r="43" spans="1:7" x14ac:dyDescent="0.2">
      <c r="A43" s="11" t="s">
        <v>62</v>
      </c>
      <c r="B43" s="15">
        <v>123676881.67</v>
      </c>
      <c r="C43" s="15">
        <v>113981522.45</v>
      </c>
      <c r="D43" s="15">
        <v>237658404.12</v>
      </c>
      <c r="E43" s="15">
        <v>205317296.06</v>
      </c>
      <c r="F43" s="15">
        <v>202387840.91999999</v>
      </c>
      <c r="G43" s="15">
        <f t="shared" si="0"/>
        <v>32341108.060000002</v>
      </c>
    </row>
    <row r="44" spans="1:7" x14ac:dyDescent="0.2">
      <c r="A44" s="11" t="s">
        <v>63</v>
      </c>
      <c r="B44" s="15">
        <v>105896401.92</v>
      </c>
      <c r="C44" s="15">
        <v>14827523.5</v>
      </c>
      <c r="D44" s="15">
        <v>120723925.42</v>
      </c>
      <c r="E44" s="15">
        <v>113270161.63</v>
      </c>
      <c r="F44" s="15">
        <v>111815505.69</v>
      </c>
      <c r="G44" s="15">
        <f t="shared" si="0"/>
        <v>7453763.7900000066</v>
      </c>
    </row>
    <row r="45" spans="1:7" x14ac:dyDescent="0.2">
      <c r="A45" s="11" t="s">
        <v>64</v>
      </c>
      <c r="B45" s="15">
        <v>161427956.82999998</v>
      </c>
      <c r="C45" s="15">
        <v>326682871.79000002</v>
      </c>
      <c r="D45" s="15">
        <v>488110828.62</v>
      </c>
      <c r="E45" s="15">
        <v>407493732.64999998</v>
      </c>
      <c r="F45" s="15">
        <v>362863301.05000001</v>
      </c>
      <c r="G45" s="15">
        <f t="shared" si="0"/>
        <v>80617095.970000029</v>
      </c>
    </row>
    <row r="46" spans="1:7" x14ac:dyDescent="0.2">
      <c r="A46" s="11" t="s">
        <v>65</v>
      </c>
      <c r="B46" s="15">
        <v>1600104.1199999999</v>
      </c>
      <c r="C46" s="15">
        <v>-751531.64</v>
      </c>
      <c r="D46" s="15">
        <v>848572.48</v>
      </c>
      <c r="E46" s="15">
        <v>847122.48</v>
      </c>
      <c r="F46" s="15">
        <v>847122.48</v>
      </c>
      <c r="G46" s="15">
        <f t="shared" si="0"/>
        <v>1450</v>
      </c>
    </row>
    <row r="47" spans="1:7" x14ac:dyDescent="0.2">
      <c r="A47" s="11" t="s">
        <v>66</v>
      </c>
      <c r="B47" s="15">
        <v>25000000</v>
      </c>
      <c r="C47" s="15">
        <v>27293942.260000002</v>
      </c>
      <c r="D47" s="15">
        <v>52293942.259999998</v>
      </c>
      <c r="E47" s="15">
        <v>49738896.07</v>
      </c>
      <c r="F47" s="15">
        <v>49738896.07</v>
      </c>
      <c r="G47" s="15">
        <f t="shared" si="0"/>
        <v>2555046.1899999976</v>
      </c>
    </row>
    <row r="48" spans="1:7" x14ac:dyDescent="0.2">
      <c r="A48" s="11" t="s">
        <v>67</v>
      </c>
      <c r="B48" s="15">
        <v>81589274.450000003</v>
      </c>
      <c r="C48" s="15">
        <v>4643582.08</v>
      </c>
      <c r="D48" s="15">
        <v>86232856.530000001</v>
      </c>
      <c r="E48" s="15">
        <v>76642097.859999999</v>
      </c>
      <c r="F48" s="15">
        <v>75509341.390000001</v>
      </c>
      <c r="G48" s="15">
        <f t="shared" si="0"/>
        <v>9590758.6700000018</v>
      </c>
    </row>
    <row r="49" spans="1:7" x14ac:dyDescent="0.2">
      <c r="A49" s="11" t="s">
        <v>68</v>
      </c>
      <c r="B49" s="15">
        <v>9048464.7100000009</v>
      </c>
      <c r="C49" s="15">
        <v>-24274.99</v>
      </c>
      <c r="D49" s="15">
        <v>9024189.7200000007</v>
      </c>
      <c r="E49" s="15">
        <v>8741926.8200000003</v>
      </c>
      <c r="F49" s="15">
        <v>8597727.6799999997</v>
      </c>
      <c r="G49" s="15">
        <f t="shared" si="0"/>
        <v>282262.90000000037</v>
      </c>
    </row>
    <row r="50" spans="1:7" x14ac:dyDescent="0.2">
      <c r="A50" s="11" t="s">
        <v>69</v>
      </c>
      <c r="B50" s="15">
        <v>57672510.219999999</v>
      </c>
      <c r="C50" s="15">
        <v>41163288.289999999</v>
      </c>
      <c r="D50" s="15">
        <v>98835798.510000005</v>
      </c>
      <c r="E50" s="15">
        <v>89740164.930000007</v>
      </c>
      <c r="F50" s="15">
        <v>89548676.010000005</v>
      </c>
      <c r="G50" s="15">
        <f t="shared" si="0"/>
        <v>9095633.5799999982</v>
      </c>
    </row>
    <row r="51" spans="1:7" x14ac:dyDescent="0.2">
      <c r="A51" s="11" t="s">
        <v>70</v>
      </c>
      <c r="B51" s="15">
        <v>43920567.489999995</v>
      </c>
      <c r="C51" s="15">
        <v>43204053.039999999</v>
      </c>
      <c r="D51" s="15">
        <v>87124620.530000001</v>
      </c>
      <c r="E51" s="15">
        <v>58493346.299999997</v>
      </c>
      <c r="F51" s="15">
        <v>57537243.549999997</v>
      </c>
      <c r="G51" s="15">
        <f t="shared" si="0"/>
        <v>28631274.230000004</v>
      </c>
    </row>
    <row r="52" spans="1:7" x14ac:dyDescent="0.2">
      <c r="A52" s="11" t="s">
        <v>71</v>
      </c>
      <c r="B52" s="15">
        <v>6941502.080000001</v>
      </c>
      <c r="C52" s="15">
        <v>27862164.43</v>
      </c>
      <c r="D52" s="15">
        <v>34803666.509999998</v>
      </c>
      <c r="E52" s="15">
        <v>17860269.460000001</v>
      </c>
      <c r="F52" s="15">
        <v>17796289.100000001</v>
      </c>
      <c r="G52" s="15">
        <f t="shared" si="0"/>
        <v>16943397.049999997</v>
      </c>
    </row>
    <row r="53" spans="1:7" x14ac:dyDescent="0.2">
      <c r="A53" s="11" t="s">
        <v>72</v>
      </c>
      <c r="B53" s="15">
        <v>115977838.05999997</v>
      </c>
      <c r="C53" s="15">
        <v>81011740.010000005</v>
      </c>
      <c r="D53" s="15">
        <v>196989578.06999999</v>
      </c>
      <c r="E53" s="15">
        <v>171689468.02000001</v>
      </c>
      <c r="F53" s="15">
        <v>152525834.59999999</v>
      </c>
      <c r="G53" s="15">
        <f t="shared" si="0"/>
        <v>25300110.049999982</v>
      </c>
    </row>
    <row r="54" spans="1:7" x14ac:dyDescent="0.2">
      <c r="A54" s="11" t="s">
        <v>73</v>
      </c>
      <c r="B54" s="15">
        <v>95942393.869999975</v>
      </c>
      <c r="C54" s="15">
        <v>72270350.329999998</v>
      </c>
      <c r="D54" s="15">
        <v>168212744.19999999</v>
      </c>
      <c r="E54" s="15">
        <v>149119842.49000001</v>
      </c>
      <c r="F54" s="15">
        <v>148432537.46000001</v>
      </c>
      <c r="G54" s="15">
        <f t="shared" si="0"/>
        <v>19092901.709999979</v>
      </c>
    </row>
    <row r="55" spans="1:7" x14ac:dyDescent="0.2">
      <c r="A55" s="11" t="s">
        <v>74</v>
      </c>
      <c r="B55" s="15">
        <v>179608352.67999998</v>
      </c>
      <c r="C55" s="15">
        <v>353746105.93000001</v>
      </c>
      <c r="D55" s="15">
        <v>533354458.61000001</v>
      </c>
      <c r="E55" s="15">
        <v>281163312.24000001</v>
      </c>
      <c r="F55" s="15">
        <v>279616080.72000003</v>
      </c>
      <c r="G55" s="15">
        <f t="shared" si="0"/>
        <v>252191146.37</v>
      </c>
    </row>
    <row r="56" spans="1:7" x14ac:dyDescent="0.2">
      <c r="A56" s="11" t="s">
        <v>75</v>
      </c>
      <c r="B56" s="15">
        <v>1378739511.0699999</v>
      </c>
      <c r="C56" s="15">
        <v>1692793659.05</v>
      </c>
      <c r="D56" s="15">
        <v>3071533170.1199999</v>
      </c>
      <c r="E56" s="15">
        <v>1324841820.79</v>
      </c>
      <c r="F56" s="15">
        <v>1221847281.74</v>
      </c>
      <c r="G56" s="15">
        <f t="shared" si="0"/>
        <v>1746691349.3299999</v>
      </c>
    </row>
    <row r="57" spans="1:7" x14ac:dyDescent="0.2">
      <c r="A57" s="11" t="s">
        <v>76</v>
      </c>
      <c r="B57" s="15">
        <v>96235596.829999983</v>
      </c>
      <c r="C57" s="15">
        <v>32264091.359999999</v>
      </c>
      <c r="D57" s="15">
        <v>128499688.19</v>
      </c>
      <c r="E57" s="15">
        <v>119467537.76000001</v>
      </c>
      <c r="F57" s="15">
        <v>117901312.34999999</v>
      </c>
      <c r="G57" s="15">
        <f t="shared" si="0"/>
        <v>9032150.4299999923</v>
      </c>
    </row>
    <row r="58" spans="1:7" x14ac:dyDescent="0.2">
      <c r="A58" s="11" t="s">
        <v>77</v>
      </c>
      <c r="B58" s="15">
        <v>213384371.46000001</v>
      </c>
      <c r="C58" s="15">
        <v>-104086132.88</v>
      </c>
      <c r="D58" s="15">
        <v>109298238.58</v>
      </c>
      <c r="E58" s="15">
        <v>0</v>
      </c>
      <c r="F58" s="15">
        <v>0</v>
      </c>
      <c r="G58" s="15">
        <f t="shared" si="0"/>
        <v>109298238.58</v>
      </c>
    </row>
    <row r="59" spans="1:7" x14ac:dyDescent="0.2">
      <c r="A59" s="11" t="s">
        <v>78</v>
      </c>
      <c r="B59" s="15">
        <v>161281956.53000006</v>
      </c>
      <c r="C59" s="15">
        <v>-4034109.9</v>
      </c>
      <c r="D59" s="15">
        <v>157247846.63</v>
      </c>
      <c r="E59" s="15">
        <v>151537780.25</v>
      </c>
      <c r="F59" s="15">
        <v>151528906.24000001</v>
      </c>
      <c r="G59" s="15">
        <f t="shared" si="0"/>
        <v>5710066.3799999952</v>
      </c>
    </row>
    <row r="60" spans="1:7" x14ac:dyDescent="0.2">
      <c r="A60" s="11" t="s">
        <v>79</v>
      </c>
      <c r="B60" s="15">
        <v>231544825.32000002</v>
      </c>
      <c r="C60" s="15">
        <v>-35840295.340000004</v>
      </c>
      <c r="D60" s="15">
        <v>195704529.97999999</v>
      </c>
      <c r="E60" s="15">
        <v>194549417.91</v>
      </c>
      <c r="F60" s="15">
        <v>194549417.91</v>
      </c>
      <c r="G60" s="15">
        <f t="shared" si="0"/>
        <v>1155112.0699999928</v>
      </c>
    </row>
    <row r="61" spans="1:7" x14ac:dyDescent="0.2">
      <c r="A61" s="11" t="s">
        <v>80</v>
      </c>
      <c r="B61" s="15">
        <v>111580774.41</v>
      </c>
      <c r="C61" s="15">
        <v>35243341.719999999</v>
      </c>
      <c r="D61" s="15">
        <v>146824116.13</v>
      </c>
      <c r="E61" s="15">
        <v>143302657.59</v>
      </c>
      <c r="F61" s="15">
        <v>143086559.28999999</v>
      </c>
      <c r="G61" s="15">
        <f t="shared" si="0"/>
        <v>3521458.5399999917</v>
      </c>
    </row>
    <row r="62" spans="1:7" x14ac:dyDescent="0.2">
      <c r="A62" s="11" t="s">
        <v>81</v>
      </c>
      <c r="B62" s="15">
        <v>5425238.2200000007</v>
      </c>
      <c r="C62" s="15">
        <v>25570957.960000001</v>
      </c>
      <c r="D62" s="15">
        <v>30996196.18</v>
      </c>
      <c r="E62" s="15">
        <v>19167947.170000002</v>
      </c>
      <c r="F62" s="15">
        <v>19063989.879999999</v>
      </c>
      <c r="G62" s="15">
        <f t="shared" si="0"/>
        <v>11828249.009999998</v>
      </c>
    </row>
    <row r="63" spans="1:7" x14ac:dyDescent="0.2">
      <c r="A63" s="11" t="s">
        <v>82</v>
      </c>
      <c r="B63" s="15">
        <v>14890535.440000005</v>
      </c>
      <c r="C63" s="15">
        <v>-1110368.6200000001</v>
      </c>
      <c r="D63" s="15">
        <v>13780166.82</v>
      </c>
      <c r="E63" s="15">
        <v>12916422.619999999</v>
      </c>
      <c r="F63" s="15">
        <v>12745952.869999999</v>
      </c>
      <c r="G63" s="15">
        <f t="shared" si="0"/>
        <v>863744.20000000112</v>
      </c>
    </row>
    <row r="64" spans="1:7" x14ac:dyDescent="0.2">
      <c r="A64" s="11" t="s">
        <v>103</v>
      </c>
      <c r="B64" s="15">
        <v>0</v>
      </c>
      <c r="C64" s="15">
        <v>5161448.6500000004</v>
      </c>
      <c r="D64" s="15">
        <v>5161448.6500000004</v>
      </c>
      <c r="E64" s="15">
        <v>1418872.63</v>
      </c>
      <c r="F64" s="15">
        <v>1287710.48</v>
      </c>
      <c r="G64" s="15">
        <f t="shared" si="0"/>
        <v>3742576.0200000005</v>
      </c>
    </row>
    <row r="65" spans="1:7" x14ac:dyDescent="0.2">
      <c r="A65" s="11" t="s">
        <v>83</v>
      </c>
      <c r="B65" s="15">
        <v>4995784.0399999991</v>
      </c>
      <c r="C65" s="15">
        <v>2432702.9700000002</v>
      </c>
      <c r="D65" s="15">
        <v>7428487.0099999998</v>
      </c>
      <c r="E65" s="15">
        <v>5076834.22</v>
      </c>
      <c r="F65" s="15">
        <v>4998518.4800000004</v>
      </c>
      <c r="G65" s="15">
        <f t="shared" si="0"/>
        <v>2351652.79</v>
      </c>
    </row>
    <row r="66" spans="1:7" x14ac:dyDescent="0.2">
      <c r="A66" s="11" t="s">
        <v>84</v>
      </c>
      <c r="B66" s="15">
        <v>17753385.830000002</v>
      </c>
      <c r="C66" s="15">
        <v>-2240779.31</v>
      </c>
      <c r="D66" s="15">
        <v>15512606.52</v>
      </c>
      <c r="E66" s="15">
        <v>15125522.65</v>
      </c>
      <c r="F66" s="15">
        <v>14976492.77</v>
      </c>
      <c r="G66" s="15">
        <f t="shared" si="0"/>
        <v>387083.86999999918</v>
      </c>
    </row>
    <row r="67" spans="1:7" x14ac:dyDescent="0.2">
      <c r="A67" s="11" t="s">
        <v>85</v>
      </c>
      <c r="B67" s="15">
        <v>3373591.9699999997</v>
      </c>
      <c r="C67" s="15">
        <v>14751.21</v>
      </c>
      <c r="D67" s="15">
        <v>3388343.18</v>
      </c>
      <c r="E67" s="15">
        <v>3304238.73</v>
      </c>
      <c r="F67" s="15">
        <v>3247914.73</v>
      </c>
      <c r="G67" s="15">
        <f t="shared" si="0"/>
        <v>84104.450000000186</v>
      </c>
    </row>
    <row r="68" spans="1:7" x14ac:dyDescent="0.2">
      <c r="A68" s="11" t="s">
        <v>86</v>
      </c>
      <c r="B68" s="15">
        <v>25005785</v>
      </c>
      <c r="C68" s="15">
        <v>25000000</v>
      </c>
      <c r="D68" s="15">
        <v>50005785</v>
      </c>
      <c r="E68" s="15">
        <v>49766837.299999997</v>
      </c>
      <c r="F68" s="15">
        <v>49766837.299999997</v>
      </c>
      <c r="G68" s="15">
        <f t="shared" si="0"/>
        <v>238947.70000000298</v>
      </c>
    </row>
    <row r="69" spans="1:7" x14ac:dyDescent="0.2">
      <c r="A69" s="11" t="s">
        <v>87</v>
      </c>
      <c r="B69" s="15">
        <v>109750135.59</v>
      </c>
      <c r="C69" s="15">
        <v>977423.48</v>
      </c>
      <c r="D69" s="15">
        <v>110727559.06999999</v>
      </c>
      <c r="E69" s="15">
        <v>110727558.59</v>
      </c>
      <c r="F69" s="15">
        <v>110727558.59</v>
      </c>
      <c r="G69" s="15">
        <f t="shared" si="0"/>
        <v>0.47999998927116394</v>
      </c>
    </row>
    <row r="70" spans="1:7" x14ac:dyDescent="0.2">
      <c r="A70" s="11" t="s">
        <v>88</v>
      </c>
      <c r="B70" s="15">
        <v>78811152</v>
      </c>
      <c r="C70" s="15">
        <v>103162021.92</v>
      </c>
      <c r="D70" s="15">
        <v>181973173.91999999</v>
      </c>
      <c r="E70" s="15">
        <v>155266621.25999999</v>
      </c>
      <c r="F70" s="15">
        <v>135662964.99000001</v>
      </c>
      <c r="G70" s="15">
        <f t="shared" si="0"/>
        <v>26706552.659999996</v>
      </c>
    </row>
    <row r="71" spans="1:7" x14ac:dyDescent="0.2">
      <c r="A71" s="11" t="s">
        <v>89</v>
      </c>
      <c r="B71" s="15">
        <v>151141066.78999999</v>
      </c>
      <c r="C71" s="15">
        <v>72672511.019999996</v>
      </c>
      <c r="D71" s="15">
        <v>223813577.81</v>
      </c>
      <c r="E71" s="15">
        <v>186857334.94</v>
      </c>
      <c r="F71" s="15">
        <v>179867152.28</v>
      </c>
      <c r="G71" s="15">
        <f t="shared" si="0"/>
        <v>36956242.870000005</v>
      </c>
    </row>
    <row r="72" spans="1:7" x14ac:dyDescent="0.2">
      <c r="A72" s="11" t="s">
        <v>90</v>
      </c>
      <c r="B72" s="15">
        <v>16047408</v>
      </c>
      <c r="C72" s="15">
        <v>13863231.199999999</v>
      </c>
      <c r="D72" s="15">
        <v>29910639.199999999</v>
      </c>
      <c r="E72" s="15">
        <v>29910639.199999999</v>
      </c>
      <c r="F72" s="15">
        <v>29910639.199999999</v>
      </c>
      <c r="G72" s="15">
        <f t="shared" si="0"/>
        <v>0</v>
      </c>
    </row>
    <row r="73" spans="1:7" x14ac:dyDescent="0.2">
      <c r="A73" s="11" t="s">
        <v>91</v>
      </c>
      <c r="B73" s="15">
        <v>0</v>
      </c>
      <c r="C73" s="15">
        <v>21971368</v>
      </c>
      <c r="D73" s="15">
        <v>21971368</v>
      </c>
      <c r="E73" s="15">
        <v>10971368</v>
      </c>
      <c r="F73" s="15">
        <v>10971368</v>
      </c>
      <c r="G73" s="15">
        <f t="shared" ref="G73:G84" si="1">D73-E73</f>
        <v>11000000</v>
      </c>
    </row>
    <row r="74" spans="1:7" x14ac:dyDescent="0.2">
      <c r="A74" s="11" t="s">
        <v>92</v>
      </c>
      <c r="B74" s="15">
        <v>67045949</v>
      </c>
      <c r="C74" s="15">
        <v>129833200.09999999</v>
      </c>
      <c r="D74" s="15">
        <v>196879149.09999999</v>
      </c>
      <c r="E74" s="15">
        <v>194422622.96000001</v>
      </c>
      <c r="F74" s="15">
        <v>194422622.96000001</v>
      </c>
      <c r="G74" s="15">
        <f t="shared" si="1"/>
        <v>2456526.1399999857</v>
      </c>
    </row>
    <row r="75" spans="1:7" x14ac:dyDescent="0.2">
      <c r="A75" s="11" t="s">
        <v>93</v>
      </c>
      <c r="B75" s="15">
        <v>69252576</v>
      </c>
      <c r="C75" s="15">
        <v>12111684.050000001</v>
      </c>
      <c r="D75" s="15">
        <v>81364260.049999997</v>
      </c>
      <c r="E75" s="15">
        <v>81364260.049999997</v>
      </c>
      <c r="F75" s="15">
        <v>81364260.049999997</v>
      </c>
      <c r="G75" s="15">
        <f t="shared" si="1"/>
        <v>0</v>
      </c>
    </row>
    <row r="76" spans="1:7" x14ac:dyDescent="0.2">
      <c r="A76" s="11" t="s">
        <v>94</v>
      </c>
      <c r="B76" s="15">
        <v>22800167</v>
      </c>
      <c r="C76" s="15">
        <v>24064691.059999999</v>
      </c>
      <c r="D76" s="15">
        <v>46864858.060000002</v>
      </c>
      <c r="E76" s="15">
        <v>46864857</v>
      </c>
      <c r="F76" s="15">
        <v>46046635.549999997</v>
      </c>
      <c r="G76" s="15">
        <f t="shared" si="1"/>
        <v>1.0600000023841858</v>
      </c>
    </row>
    <row r="77" spans="1:7" x14ac:dyDescent="0.2">
      <c r="A77" s="11" t="s">
        <v>95</v>
      </c>
      <c r="B77" s="15">
        <v>24357976</v>
      </c>
      <c r="C77" s="15">
        <v>9103162.6300000008</v>
      </c>
      <c r="D77" s="15">
        <v>33461138.629999999</v>
      </c>
      <c r="E77" s="15">
        <v>33461138.629999999</v>
      </c>
      <c r="F77" s="15">
        <v>33461138.629999999</v>
      </c>
      <c r="G77" s="15">
        <f t="shared" si="1"/>
        <v>0</v>
      </c>
    </row>
    <row r="78" spans="1:7" x14ac:dyDescent="0.2">
      <c r="A78" s="11" t="s">
        <v>96</v>
      </c>
      <c r="B78" s="15">
        <v>111205650.75999999</v>
      </c>
      <c r="C78" s="15">
        <v>77326944.680000007</v>
      </c>
      <c r="D78" s="15">
        <v>188532595.44</v>
      </c>
      <c r="E78" s="15">
        <v>123628204.51000001</v>
      </c>
      <c r="F78" s="15">
        <v>102044753.31</v>
      </c>
      <c r="G78" s="15">
        <f t="shared" si="1"/>
        <v>64904390.929999992</v>
      </c>
    </row>
    <row r="79" spans="1:7" x14ac:dyDescent="0.2">
      <c r="A79" s="11" t="s">
        <v>97</v>
      </c>
      <c r="B79" s="15">
        <v>43084451.509999998</v>
      </c>
      <c r="C79" s="15">
        <v>9219784.3900000006</v>
      </c>
      <c r="D79" s="15">
        <v>52304235.899999999</v>
      </c>
      <c r="E79" s="15">
        <v>52304235.899999999</v>
      </c>
      <c r="F79" s="15">
        <v>52304235.899999999</v>
      </c>
      <c r="G79" s="15">
        <f t="shared" si="1"/>
        <v>0</v>
      </c>
    </row>
    <row r="80" spans="1:7" x14ac:dyDescent="0.2">
      <c r="A80" s="11" t="s">
        <v>98</v>
      </c>
      <c r="B80" s="15">
        <v>15937205</v>
      </c>
      <c r="C80" s="15">
        <v>265615</v>
      </c>
      <c r="D80" s="15">
        <v>16202820</v>
      </c>
      <c r="E80" s="15">
        <v>16202820</v>
      </c>
      <c r="F80" s="15">
        <v>16202820</v>
      </c>
      <c r="G80" s="15">
        <f t="shared" si="1"/>
        <v>0</v>
      </c>
    </row>
    <row r="81" spans="1:7" x14ac:dyDescent="0.2">
      <c r="A81" s="11" t="s">
        <v>99</v>
      </c>
      <c r="B81" s="15">
        <v>0</v>
      </c>
      <c r="C81" s="15">
        <v>721500</v>
      </c>
      <c r="D81" s="15">
        <v>721500</v>
      </c>
      <c r="E81" s="15">
        <v>721500</v>
      </c>
      <c r="F81" s="15">
        <v>721500</v>
      </c>
      <c r="G81" s="15">
        <f t="shared" si="1"/>
        <v>0</v>
      </c>
    </row>
    <row r="82" spans="1:7" x14ac:dyDescent="0.2">
      <c r="A82" s="11" t="s">
        <v>100</v>
      </c>
      <c r="B82" s="15">
        <v>3642768</v>
      </c>
      <c r="C82" s="15">
        <v>0</v>
      </c>
      <c r="D82" s="15">
        <v>3642768</v>
      </c>
      <c r="E82" s="15">
        <v>3642768</v>
      </c>
      <c r="F82" s="15">
        <v>3642768</v>
      </c>
      <c r="G82" s="15">
        <f t="shared" si="1"/>
        <v>0</v>
      </c>
    </row>
    <row r="83" spans="1:7" x14ac:dyDescent="0.2">
      <c r="A83" s="11" t="s">
        <v>101</v>
      </c>
      <c r="B83" s="15">
        <v>331797964.24000001</v>
      </c>
      <c r="C83" s="15">
        <v>169594878.30000001</v>
      </c>
      <c r="D83" s="15">
        <v>501392842.54000002</v>
      </c>
      <c r="E83" s="15">
        <v>488454793.70999998</v>
      </c>
      <c r="F83" s="15">
        <v>487544638.13999999</v>
      </c>
      <c r="G83" s="15">
        <f t="shared" si="1"/>
        <v>12938048.830000043</v>
      </c>
    </row>
    <row r="84" spans="1:7" x14ac:dyDescent="0.2">
      <c r="A84" s="11" t="s">
        <v>102</v>
      </c>
      <c r="B84" s="15">
        <v>37447130.049999997</v>
      </c>
      <c r="C84" s="15">
        <v>6918884.1799999997</v>
      </c>
      <c r="D84" s="15">
        <v>44366014.229999997</v>
      </c>
      <c r="E84" s="15">
        <v>33293799.140000001</v>
      </c>
      <c r="F84" s="15">
        <v>32727283.129999999</v>
      </c>
      <c r="G84" s="15">
        <f t="shared" si="1"/>
        <v>11072215.089999996</v>
      </c>
    </row>
    <row r="85" spans="1:7" x14ac:dyDescent="0.2">
      <c r="A85" s="11"/>
      <c r="B85" s="5"/>
      <c r="C85" s="5"/>
      <c r="D85" s="5"/>
      <c r="E85" s="5"/>
      <c r="F85" s="5"/>
      <c r="G85" s="5"/>
    </row>
    <row r="86" spans="1:7" x14ac:dyDescent="0.2">
      <c r="A86" s="27" t="s">
        <v>10</v>
      </c>
      <c r="B86" s="12">
        <f t="shared" ref="B86:G86" si="2">SUM(B7:B84)</f>
        <v>7835165415.999999</v>
      </c>
      <c r="C86" s="12">
        <f t="shared" si="2"/>
        <v>3631428548.1899991</v>
      </c>
      <c r="D86" s="12">
        <f t="shared" si="2"/>
        <v>11466593964.189997</v>
      </c>
      <c r="E86" s="12">
        <f t="shared" si="2"/>
        <v>8348962957.2800007</v>
      </c>
      <c r="F86" s="12">
        <f t="shared" si="2"/>
        <v>8073200676.8200006</v>
      </c>
      <c r="G86" s="12">
        <f t="shared" si="2"/>
        <v>3117631006.9099989</v>
      </c>
    </row>
    <row r="87" spans="1:7" x14ac:dyDescent="0.2">
      <c r="A87" s="34"/>
      <c r="B87" s="35"/>
      <c r="C87" s="35"/>
      <c r="D87" s="35"/>
      <c r="E87" s="35"/>
      <c r="F87" s="35"/>
      <c r="G87" s="35"/>
    </row>
    <row r="88" spans="1:7" x14ac:dyDescent="0.2">
      <c r="A88" s="34"/>
      <c r="B88" s="35"/>
      <c r="C88" s="35"/>
      <c r="D88" s="35"/>
      <c r="E88" s="35"/>
      <c r="F88" s="35"/>
      <c r="G88" s="35"/>
    </row>
    <row r="89" spans="1:7" x14ac:dyDescent="0.2">
      <c r="A89" s="34"/>
      <c r="B89" s="35"/>
      <c r="C89" s="35"/>
      <c r="D89" s="35"/>
      <c r="E89" s="35"/>
      <c r="F89" s="35"/>
      <c r="G89" s="35"/>
    </row>
    <row r="90" spans="1:7" x14ac:dyDescent="0.2">
      <c r="A90" s="34"/>
      <c r="B90" s="35"/>
      <c r="C90" s="35"/>
      <c r="D90" s="35"/>
      <c r="E90" s="35"/>
      <c r="F90" s="35"/>
      <c r="G90" s="35"/>
    </row>
    <row r="93" spans="1:7" ht="45" customHeight="1" x14ac:dyDescent="0.2">
      <c r="A93" s="43" t="s">
        <v>105</v>
      </c>
      <c r="B93" s="44"/>
      <c r="C93" s="44"/>
      <c r="D93" s="44"/>
      <c r="E93" s="44"/>
      <c r="F93" s="44"/>
      <c r="G93" s="45"/>
    </row>
    <row r="94" spans="1:7" x14ac:dyDescent="0.2">
      <c r="A94" s="2"/>
      <c r="B94" s="28"/>
      <c r="C94" s="28"/>
      <c r="D94" s="28"/>
      <c r="E94" s="28"/>
      <c r="F94" s="28"/>
      <c r="G94" s="29"/>
    </row>
    <row r="95" spans="1:7" x14ac:dyDescent="0.2">
      <c r="A95" s="20"/>
      <c r="B95" s="8" t="s">
        <v>0</v>
      </c>
      <c r="C95" s="9"/>
      <c r="D95" s="9"/>
      <c r="E95" s="9"/>
      <c r="F95" s="10"/>
      <c r="G95" s="39" t="s">
        <v>7</v>
      </c>
    </row>
    <row r="96" spans="1:7" ht="22.5" x14ac:dyDescent="0.2">
      <c r="A96" s="21" t="s">
        <v>1</v>
      </c>
      <c r="B96" s="3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40"/>
    </row>
    <row r="97" spans="1:7" x14ac:dyDescent="0.2">
      <c r="A97" s="22"/>
      <c r="B97" s="4">
        <v>1</v>
      </c>
      <c r="C97" s="4">
        <v>2</v>
      </c>
      <c r="D97" s="4" t="s">
        <v>8</v>
      </c>
      <c r="E97" s="4">
        <v>4</v>
      </c>
      <c r="F97" s="4">
        <v>5</v>
      </c>
      <c r="G97" s="4" t="s">
        <v>9</v>
      </c>
    </row>
    <row r="98" spans="1:7" x14ac:dyDescent="0.2">
      <c r="A98" s="30"/>
      <c r="B98" s="6"/>
      <c r="C98" s="6"/>
      <c r="D98" s="6"/>
      <c r="E98" s="6"/>
      <c r="F98" s="6"/>
      <c r="G98" s="6"/>
    </row>
    <row r="99" spans="1:7" x14ac:dyDescent="0.2">
      <c r="A99" s="11" t="s">
        <v>11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5">
        <f t="shared" ref="G99:G102" si="3">D99-E99</f>
        <v>0</v>
      </c>
    </row>
    <row r="100" spans="1:7" x14ac:dyDescent="0.2">
      <c r="A100" s="11" t="s">
        <v>12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5">
        <f t="shared" si="3"/>
        <v>0</v>
      </c>
    </row>
    <row r="101" spans="1:7" x14ac:dyDescent="0.2">
      <c r="A101" s="11" t="s">
        <v>13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5">
        <f t="shared" si="3"/>
        <v>0</v>
      </c>
    </row>
    <row r="102" spans="1:7" x14ac:dyDescent="0.2">
      <c r="A102" s="11" t="s">
        <v>14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5">
        <f t="shared" si="3"/>
        <v>0</v>
      </c>
    </row>
    <row r="103" spans="1:7" x14ac:dyDescent="0.2">
      <c r="A103" s="2"/>
      <c r="B103" s="17"/>
      <c r="C103" s="17"/>
      <c r="D103" s="17"/>
      <c r="E103" s="17"/>
      <c r="F103" s="17"/>
      <c r="G103" s="17"/>
    </row>
    <row r="104" spans="1:7" x14ac:dyDescent="0.2">
      <c r="A104" s="27" t="s">
        <v>10</v>
      </c>
      <c r="B104" s="12">
        <f t="shared" ref="B104:G104" si="4">SUM(B99:B102)</f>
        <v>0</v>
      </c>
      <c r="C104" s="12">
        <f t="shared" si="4"/>
        <v>0</v>
      </c>
      <c r="D104" s="12">
        <f t="shared" si="4"/>
        <v>0</v>
      </c>
      <c r="E104" s="12">
        <f t="shared" si="4"/>
        <v>0</v>
      </c>
      <c r="F104" s="12">
        <f t="shared" si="4"/>
        <v>0</v>
      </c>
      <c r="G104" s="12">
        <f t="shared" si="4"/>
        <v>0</v>
      </c>
    </row>
    <row r="107" spans="1:7" ht="45" customHeight="1" x14ac:dyDescent="0.2">
      <c r="A107" s="36" t="s">
        <v>106</v>
      </c>
      <c r="B107" s="37"/>
      <c r="C107" s="37"/>
      <c r="D107" s="37"/>
      <c r="E107" s="37"/>
      <c r="F107" s="37"/>
      <c r="G107" s="38"/>
    </row>
    <row r="108" spans="1:7" x14ac:dyDescent="0.2">
      <c r="A108" s="20"/>
      <c r="B108" s="8" t="s">
        <v>0</v>
      </c>
      <c r="C108" s="9"/>
      <c r="D108" s="9"/>
      <c r="E108" s="9"/>
      <c r="F108" s="10"/>
      <c r="G108" s="39" t="s">
        <v>7</v>
      </c>
    </row>
    <row r="109" spans="1:7" ht="22.5" x14ac:dyDescent="0.2">
      <c r="A109" s="21" t="s">
        <v>1</v>
      </c>
      <c r="B109" s="3" t="s">
        <v>2</v>
      </c>
      <c r="C109" s="3" t="s">
        <v>3</v>
      </c>
      <c r="D109" s="3" t="s">
        <v>4</v>
      </c>
      <c r="E109" s="3" t="s">
        <v>5</v>
      </c>
      <c r="F109" s="3" t="s">
        <v>6</v>
      </c>
      <c r="G109" s="40"/>
    </row>
    <row r="110" spans="1:7" x14ac:dyDescent="0.2">
      <c r="A110" s="22"/>
      <c r="B110" s="4">
        <v>1</v>
      </c>
      <c r="C110" s="4">
        <v>2</v>
      </c>
      <c r="D110" s="4" t="s">
        <v>8</v>
      </c>
      <c r="E110" s="4">
        <v>4</v>
      </c>
      <c r="F110" s="4">
        <v>5</v>
      </c>
      <c r="G110" s="4" t="s">
        <v>9</v>
      </c>
    </row>
    <row r="111" spans="1:7" x14ac:dyDescent="0.2">
      <c r="A111" s="30"/>
      <c r="B111" s="6"/>
      <c r="C111" s="6"/>
      <c r="D111" s="6"/>
      <c r="E111" s="6"/>
      <c r="F111" s="6"/>
      <c r="G111" s="6"/>
    </row>
    <row r="112" spans="1:7" ht="22.5" x14ac:dyDescent="0.2">
      <c r="A112" s="31" t="s">
        <v>15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</row>
    <row r="113" spans="1:7" x14ac:dyDescent="0.2">
      <c r="A113" s="31"/>
      <c r="B113" s="16"/>
      <c r="C113" s="16"/>
      <c r="D113" s="16"/>
      <c r="E113" s="16"/>
      <c r="F113" s="16"/>
      <c r="G113" s="16"/>
    </row>
    <row r="114" spans="1:7" x14ac:dyDescent="0.2">
      <c r="A114" s="31" t="s">
        <v>16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 x14ac:dyDescent="0.2">
      <c r="A115" s="31"/>
      <c r="B115" s="16"/>
      <c r="C115" s="16"/>
      <c r="D115" s="16"/>
      <c r="E115" s="16"/>
      <c r="F115" s="16"/>
      <c r="G115" s="16"/>
    </row>
    <row r="116" spans="1:7" ht="22.5" x14ac:dyDescent="0.2">
      <c r="A116" s="31" t="s">
        <v>17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</row>
    <row r="117" spans="1:7" x14ac:dyDescent="0.2">
      <c r="A117" s="31"/>
      <c r="B117" s="16"/>
      <c r="C117" s="16"/>
      <c r="D117" s="16"/>
      <c r="E117" s="16"/>
      <c r="F117" s="16"/>
      <c r="G117" s="16"/>
    </row>
    <row r="118" spans="1:7" ht="22.5" x14ac:dyDescent="0.2">
      <c r="A118" s="31" t="s">
        <v>18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</row>
    <row r="119" spans="1:7" x14ac:dyDescent="0.2">
      <c r="A119" s="31"/>
      <c r="B119" s="16"/>
      <c r="C119" s="16"/>
      <c r="D119" s="16"/>
      <c r="E119" s="16"/>
      <c r="F119" s="16"/>
      <c r="G119" s="16"/>
    </row>
    <row r="120" spans="1:7" ht="22.5" x14ac:dyDescent="0.2">
      <c r="A120" s="31" t="s">
        <v>19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 x14ac:dyDescent="0.2">
      <c r="A121" s="31"/>
      <c r="B121" s="16"/>
      <c r="C121" s="16"/>
      <c r="D121" s="16"/>
      <c r="E121" s="16"/>
      <c r="F121" s="16"/>
      <c r="G121" s="16"/>
    </row>
    <row r="122" spans="1:7" ht="22.5" x14ac:dyDescent="0.2">
      <c r="A122" s="31" t="s">
        <v>20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 x14ac:dyDescent="0.2">
      <c r="A123" s="31"/>
      <c r="B123" s="16"/>
      <c r="C123" s="16"/>
      <c r="D123" s="16"/>
      <c r="E123" s="16"/>
      <c r="F123" s="16"/>
      <c r="G123" s="16"/>
    </row>
    <row r="124" spans="1:7" x14ac:dyDescent="0.2">
      <c r="A124" s="31" t="s">
        <v>21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 x14ac:dyDescent="0.2">
      <c r="A125" s="32"/>
      <c r="B125" s="17"/>
      <c r="C125" s="17"/>
      <c r="D125" s="17"/>
      <c r="E125" s="17"/>
      <c r="F125" s="17"/>
      <c r="G125" s="17"/>
    </row>
    <row r="126" spans="1:7" x14ac:dyDescent="0.2">
      <c r="A126" s="33" t="s">
        <v>10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</row>
    <row r="138" spans="1:7" x14ac:dyDescent="0.2">
      <c r="A138" s="18"/>
      <c r="B138" s="19"/>
      <c r="C138" s="19"/>
      <c r="D138" s="19"/>
      <c r="E138" s="19"/>
      <c r="F138" s="19"/>
      <c r="G138" s="19"/>
    </row>
    <row r="139" spans="1:7" x14ac:dyDescent="0.2">
      <c r="A139" s="13" t="s">
        <v>22</v>
      </c>
      <c r="B139" s="19"/>
      <c r="C139" s="19"/>
      <c r="D139" s="41" t="s">
        <v>23</v>
      </c>
      <c r="E139" s="41"/>
      <c r="F139" s="41"/>
    </row>
    <row r="140" spans="1:7" x14ac:dyDescent="0.2">
      <c r="A140" s="14" t="s">
        <v>24</v>
      </c>
      <c r="B140" s="19"/>
      <c r="C140" s="19"/>
      <c r="D140" s="42" t="s">
        <v>25</v>
      </c>
      <c r="E140" s="42"/>
      <c r="F140" s="42"/>
    </row>
  </sheetData>
  <sheetProtection formatCells="0" formatColumns="0" formatRows="0" insertRows="0" deleteRows="0" autoFilter="0"/>
  <mergeCells count="8">
    <mergeCell ref="A1:G1"/>
    <mergeCell ref="A93:G93"/>
    <mergeCell ref="A107:G107"/>
    <mergeCell ref="D139:F139"/>
    <mergeCell ref="D140:F140"/>
    <mergeCell ref="G3:G4"/>
    <mergeCell ref="G95:G96"/>
    <mergeCell ref="G108:G109"/>
  </mergeCells>
  <printOptions horizontalCentered="1"/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2023-07-17T21:14:50Z</cp:lastPrinted>
  <dcterms:created xsi:type="dcterms:W3CDTF">2014-02-10T03:37:14Z</dcterms:created>
  <dcterms:modified xsi:type="dcterms:W3CDTF">2024-01-30T17:21:32Z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